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Monthly - Month and Year" sheetId="2" r:id="rId5"/>
    <sheet name="Monthly - Previous Month" sheetId="3" r:id="rId6"/>
    <sheet name="Monthly - Following Month" sheetId="4" r:id="rId7"/>
    <sheet name="Monthly - Calendar" sheetId="5" r:id="rId8"/>
    <sheet name="Blank - Month and Year" sheetId="6" r:id="rId9"/>
    <sheet name="Blank - Calendar" sheetId="7" r:id="rId10"/>
  </sheets>
</workbook>
</file>

<file path=xl/sharedStrings.xml><?xml version="1.0" encoding="utf-8"?>
<sst xmlns="http://schemas.openxmlformats.org/spreadsheetml/2006/main" uniqueCount="45">
  <si>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</si>
  <si>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</si>
  <si>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</si>
  <si>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</si>
  <si>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Monthly</t>
  </si>
  <si>
    <t>Month and Year</t>
  </si>
  <si>
    <t>Monthly - Month and Year</t>
  </si>
  <si>
    <t>January</t>
  </si>
  <si>
    <t>February</t>
  </si>
  <si>
    <t>March</t>
  </si>
  <si>
    <t>April</t>
  </si>
  <si>
    <t>May</t>
  </si>
  <si>
    <t>June</t>
  </si>
  <si>
    <t>July</t>
  </si>
  <si>
    <t>August</t>
  </si>
  <si>
    <t>September</t>
  </si>
  <si>
    <t>October</t>
  </si>
  <si>
    <t>November</t>
  </si>
  <si>
    <t>December</t>
  </si>
  <si>
    <t>Previous Month</t>
  </si>
  <si>
    <t>Monthly - Previous Month</t>
  </si>
  <si>
    <t>S</t>
  </si>
  <si>
    <t>M</t>
  </si>
  <si>
    <t>T</t>
  </si>
  <si>
    <t>W</t>
  </si>
  <si>
    <t>F</t>
  </si>
  <si>
    <t>Following Month</t>
  </si>
  <si>
    <t>Monthly - Following Month</t>
  </si>
  <si>
    <t>Calendar</t>
  </si>
  <si>
    <t>Monthly - Calendar</t>
  </si>
  <si>
    <t>SUNDAY</t>
  </si>
  <si>
    <t>MONDAY</t>
  </si>
  <si>
    <t>TUESDAY</t>
  </si>
  <si>
    <t>WEDNESDAY</t>
  </si>
  <si>
    <t>THURSDAY</t>
  </si>
  <si>
    <t>FRIDAY</t>
  </si>
  <si>
    <t>SATURDAY</t>
  </si>
  <si>
    <t xml:space="preserve">
</t>
  </si>
  <si>
    <t>Undergraduate Course Jean Monnet Chair Humanitarian Law /Action /EU</t>
  </si>
  <si>
    <t>Seminar on Cyber warfare</t>
  </si>
  <si>
    <t>Blank</t>
  </si>
  <si>
    <t>Blank - Month and Year</t>
  </si>
  <si>
    <t>Month</t>
  </si>
  <si>
    <t>Year</t>
  </si>
  <si>
    <t>Blank - Calendar</t>
  </si>
</sst>
</file>

<file path=xl/styles.xml><?xml version="1.0" encoding="utf-8"?>
<styleSheet xmlns="http://schemas.openxmlformats.org/spreadsheetml/2006/main">
  <numFmts count="3">
    <numFmt numFmtId="0" formatCode="General"/>
    <numFmt numFmtId="59" formatCode="dd/mm/yy"/>
    <numFmt numFmtId="60" formatCode="d"/>
  </numFmts>
  <fonts count="15">
    <font>
      <sz val="10"/>
      <color indexed="8"/>
      <name val="Helvetica Neue Medium"/>
    </font>
    <font>
      <sz val="12"/>
      <color indexed="8"/>
      <name val="Helvetica Neue Medium"/>
    </font>
    <font>
      <sz val="14"/>
      <color indexed="8"/>
      <name val="Helvetica Neue Medium"/>
    </font>
    <font>
      <sz val="12"/>
      <color indexed="8"/>
      <name val="Helvetica Neue"/>
    </font>
    <font>
      <u val="single"/>
      <sz val="12"/>
      <color indexed="11"/>
      <name val="Helvetica Neue Medium"/>
    </font>
    <font>
      <sz val="10"/>
      <color indexed="8"/>
      <name val="Helvetica Neue"/>
    </font>
    <font>
      <b val="1"/>
      <sz val="48"/>
      <color indexed="12"/>
      <name val="Helvetica Neue"/>
    </font>
    <font>
      <sz val="24"/>
      <color indexed="8"/>
      <name val="Helvetica Neue Light"/>
    </font>
    <font>
      <sz val="15"/>
      <color indexed="8"/>
      <name val="Avenir Next"/>
    </font>
    <font>
      <b val="1"/>
      <sz val="10"/>
      <color indexed="8"/>
      <name val="Helvetica Neue"/>
    </font>
    <font>
      <sz val="10"/>
      <color indexed="18"/>
      <name val="Helvetica Neue"/>
    </font>
    <font>
      <b val="1"/>
      <sz val="10"/>
      <color indexed="19"/>
      <name val="Helvetica Neue"/>
    </font>
    <font>
      <sz val="11"/>
      <color indexed="8"/>
      <name val="Calibri"/>
    </font>
    <font>
      <b val="1"/>
      <sz val="12"/>
      <color indexed="8"/>
      <name val="Helvetica Neue"/>
    </font>
    <font>
      <b val="1"/>
      <sz val="48"/>
      <color indexed="22"/>
      <name val="Helvetica Neue"/>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5"/>
        <bgColor auto="1"/>
      </patternFill>
    </fill>
    <fill>
      <patternFill patternType="solid">
        <fgColor indexed="17"/>
        <bgColor auto="1"/>
      </patternFill>
    </fill>
    <fill>
      <patternFill patternType="solid">
        <fgColor indexed="12"/>
        <bgColor auto="1"/>
      </patternFill>
    </fill>
    <fill>
      <patternFill patternType="solid">
        <fgColor indexed="8"/>
        <bgColor auto="1"/>
      </patternFill>
    </fill>
  </fills>
  <borders count="24">
    <border>
      <left/>
      <right/>
      <top/>
      <bottom/>
      <diagonal/>
    </border>
    <border>
      <left>
        <color indexed="13"/>
      </left>
      <right>
        <color indexed="13"/>
      </right>
      <top>
        <color indexed="13"/>
      </top>
      <bottom>
        <color indexed="14"/>
      </bottom>
      <diagonal/>
    </border>
    <border>
      <left>
        <color indexed="13"/>
      </left>
      <right>
        <color indexed="13"/>
      </right>
      <top>
        <color indexed="14"/>
      </top>
      <bottom>
        <color indexed="13"/>
      </bottom>
      <diagonal/>
    </border>
    <border>
      <left>
        <color indexed="13"/>
      </left>
      <right>
        <color indexed="13"/>
      </right>
      <top>
        <color indexed="13"/>
      </top>
      <bottom>
        <color indexed="13"/>
      </bottom>
      <diagonal/>
    </border>
    <border>
      <left>
        <color indexed="8"/>
      </left>
      <right>
        <color indexed="8"/>
      </right>
      <top>
        <color indexed="8"/>
      </top>
      <bottom style="thin">
        <color indexed="16"/>
      </bottom>
      <diagonal/>
    </border>
    <border>
      <left>
        <color indexed="8"/>
      </left>
      <right>
        <color indexed="8"/>
      </right>
      <top style="thin">
        <color indexed="16"/>
      </top>
      <bottom>
        <color indexed="8"/>
      </bottom>
      <diagonal/>
    </border>
    <border>
      <left>
        <color indexed="8"/>
      </left>
      <right>
        <color indexed="8"/>
      </right>
      <top>
        <color indexed="8"/>
      </top>
      <bottom>
        <color indexed="8"/>
      </bottom>
      <diagonal/>
    </border>
    <border>
      <left style="thin">
        <color indexed="20"/>
      </left>
      <right>
        <color indexed="14"/>
      </right>
      <top style="thin">
        <color indexed="20"/>
      </top>
      <bottom style="thin">
        <color indexed="21"/>
      </bottom>
      <diagonal/>
    </border>
    <border>
      <left>
        <color indexed="14"/>
      </left>
      <right>
        <color indexed="14"/>
      </right>
      <top style="thin">
        <color indexed="20"/>
      </top>
      <bottom style="thin">
        <color indexed="21"/>
      </bottom>
      <diagonal/>
    </border>
    <border>
      <left>
        <color indexed="14"/>
      </left>
      <right style="thin">
        <color indexed="20"/>
      </right>
      <top style="thin">
        <color indexed="20"/>
      </top>
      <bottom style="thin">
        <color indexed="21"/>
      </bottom>
      <diagonal/>
    </border>
    <border>
      <left style="thin">
        <color indexed="20"/>
      </left>
      <right style="thin">
        <color indexed="20"/>
      </right>
      <top style="thin">
        <color indexed="21"/>
      </top>
      <bottom style="thin">
        <color indexed="20"/>
      </bottom>
      <diagonal/>
    </border>
    <border>
      <left style="thin">
        <color indexed="20"/>
      </left>
      <right style="thin">
        <color indexed="20"/>
      </right>
      <top style="thin">
        <color indexed="20"/>
      </top>
      <bottom style="thin">
        <color indexed="20"/>
      </bottom>
      <diagonal/>
    </border>
    <border>
      <left style="thin">
        <color indexed="13"/>
      </left>
      <right style="thin">
        <color indexed="14"/>
      </right>
      <top style="thin">
        <color indexed="13"/>
      </top>
      <bottom style="thin">
        <color indexed="8"/>
      </bottom>
      <diagonal/>
    </border>
    <border>
      <left style="thin">
        <color indexed="14"/>
      </left>
      <right style="thin">
        <color indexed="14"/>
      </right>
      <top style="thin">
        <color indexed="13"/>
      </top>
      <bottom style="thin">
        <color indexed="8"/>
      </bottom>
      <diagonal/>
    </border>
    <border>
      <left style="thin">
        <color indexed="14"/>
      </left>
      <right style="thin">
        <color indexed="13"/>
      </right>
      <top style="thin">
        <color indexed="13"/>
      </top>
      <bottom style="thin">
        <color indexed="8"/>
      </bottom>
      <diagonal/>
    </border>
    <border>
      <left style="thin">
        <color indexed="13"/>
      </left>
      <right style="thin">
        <color indexed="14"/>
      </right>
      <top style="thin">
        <color indexed="8"/>
      </top>
      <bottom style="thin">
        <color indexed="14"/>
      </bottom>
      <diagonal/>
    </border>
    <border>
      <left style="thin">
        <color indexed="14"/>
      </left>
      <right style="thin">
        <color indexed="14"/>
      </right>
      <top style="thin">
        <color indexed="8"/>
      </top>
      <bottom style="thin">
        <color indexed="14"/>
      </bottom>
      <diagonal/>
    </border>
    <border>
      <left style="thin">
        <color indexed="14"/>
      </left>
      <right style="thin">
        <color indexed="13"/>
      </right>
      <top style="thin">
        <color indexed="8"/>
      </top>
      <bottom style="thin">
        <color indexed="14"/>
      </bottom>
      <diagonal/>
    </border>
    <border>
      <left style="thin">
        <color indexed="13"/>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3"/>
      </right>
      <top style="thin">
        <color indexed="14"/>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s>
  <cellStyleXfs count="1">
    <xf numFmtId="0" fontId="0" applyNumberFormat="0" applyFont="1" applyFill="0" applyBorder="0" applyAlignment="1" applyProtection="0">
      <alignment vertical="top" wrapText="1"/>
    </xf>
  </cellStyleXfs>
  <cellXfs count="52">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4" fillId="3" applyNumberFormat="0" applyFont="1" applyFill="1" applyBorder="0" applyAlignment="1" applyProtection="0">
      <alignment horizontal="left" vertical="top" wrapText="1"/>
    </xf>
    <xf numFmtId="0" fontId="5" applyNumberFormat="1" applyFont="1" applyFill="0" applyBorder="0" applyAlignment="1" applyProtection="0">
      <alignment vertical="center" wrapText="1"/>
    </xf>
    <xf numFmtId="49" fontId="6" borderId="1" applyNumberFormat="1" applyFont="1" applyFill="0" applyBorder="1" applyAlignment="1" applyProtection="0">
      <alignment vertical="center" wrapText="1"/>
    </xf>
    <xf numFmtId="0" fontId="6" borderId="1" applyNumberFormat="0" applyFont="1" applyFill="0" applyBorder="1" applyAlignment="1" applyProtection="0">
      <alignment vertical="center" wrapText="1"/>
    </xf>
    <xf numFmtId="1" fontId="7" borderId="2" applyNumberFormat="1" applyFont="1" applyFill="0" applyBorder="1" applyAlignment="1" applyProtection="0">
      <alignment horizontal="left" vertical="center" wrapText="1"/>
    </xf>
    <xf numFmtId="0" fontId="7" borderId="2" applyNumberFormat="0" applyFont="1" applyFill="0" applyBorder="1" applyAlignment="1" applyProtection="0">
      <alignment vertical="center" wrapText="1"/>
    </xf>
    <xf numFmtId="0" fontId="5" borderId="3" applyNumberFormat="1" applyFont="1" applyFill="0" applyBorder="1" applyAlignment="1" applyProtection="0">
      <alignment vertical="center" wrapText="1"/>
    </xf>
    <xf numFmtId="49" fontId="5" borderId="3" applyNumberFormat="1" applyFont="1" applyFill="0" applyBorder="1" applyAlignment="1" applyProtection="0">
      <alignment vertical="center" wrapText="1"/>
    </xf>
    <xf numFmtId="59" fontId="5" borderId="3" applyNumberFormat="1" applyFont="1" applyFill="0" applyBorder="1" applyAlignment="1" applyProtection="0">
      <alignment vertical="center" wrapText="1"/>
    </xf>
    <xf numFmtId="0" fontId="5" borderId="3" applyNumberFormat="0" applyFont="1" applyFill="0" applyBorder="1" applyAlignment="1" applyProtection="0">
      <alignment vertical="center" wrapText="1"/>
    </xf>
    <xf numFmtId="0" fontId="8" applyNumberFormat="1" applyFont="1" applyFill="0" applyBorder="0" applyAlignment="1" applyProtection="0">
      <alignment vertical="top" wrapText="1"/>
    </xf>
    <xf numFmtId="49" fontId="9" fillId="4" borderId="4" applyNumberFormat="1" applyFont="1" applyFill="1" applyBorder="1" applyAlignment="1" applyProtection="0">
      <alignment vertical="top" wrapText="1"/>
    </xf>
    <xf numFmtId="0" fontId="8" fillId="5" borderId="4" applyNumberFormat="0" applyFont="1" applyFill="1" applyBorder="1" applyAlignment="1" applyProtection="0">
      <alignment vertical="top" wrapText="1"/>
    </xf>
    <xf numFmtId="49" fontId="10" borderId="5" applyNumberFormat="1" applyFont="1" applyFill="0" applyBorder="1" applyAlignment="1" applyProtection="0">
      <alignment horizontal="center" vertical="top" wrapText="1"/>
    </xf>
    <xf numFmtId="60" fontId="5" borderId="6" applyNumberFormat="1" applyFont="1" applyFill="0" applyBorder="1" applyAlignment="1" applyProtection="0">
      <alignment vertical="top" wrapText="1"/>
    </xf>
    <xf numFmtId="0" fontId="8"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11" fillId="6" borderId="7" applyNumberFormat="1" applyFont="1" applyFill="1" applyBorder="1" applyAlignment="1" applyProtection="0">
      <alignment horizontal="center" vertical="top" wrapText="1"/>
    </xf>
    <xf numFmtId="49" fontId="11" fillId="6" borderId="8" applyNumberFormat="1" applyFont="1" applyFill="1" applyBorder="1" applyAlignment="1" applyProtection="0">
      <alignment horizontal="center" vertical="top" wrapText="1"/>
    </xf>
    <xf numFmtId="49" fontId="11" fillId="6" borderId="9" applyNumberFormat="1" applyFont="1" applyFill="1" applyBorder="1" applyAlignment="1" applyProtection="0">
      <alignment horizontal="center" vertical="top" wrapText="1"/>
    </xf>
    <xf numFmtId="60" fontId="0" borderId="10" applyNumberFormat="1" applyFont="1" applyFill="0" applyBorder="1" applyAlignment="1" applyProtection="0">
      <alignment vertical="top" wrapText="1"/>
    </xf>
    <xf numFmtId="49" fontId="0" borderId="11" applyNumberFormat="1" applyFont="1" applyFill="0" applyBorder="1" applyAlignment="1" applyProtection="0">
      <alignment vertical="top" wrapText="1"/>
    </xf>
    <xf numFmtId="60" fontId="0" borderId="11" applyNumberFormat="1" applyFont="1" applyFill="0" applyBorder="1" applyAlignment="1" applyProtection="0">
      <alignment vertical="top" wrapText="1"/>
    </xf>
    <xf numFmtId="49" fontId="12" borderId="11" applyNumberFormat="1" applyFont="1" applyFill="0" applyBorder="1" applyAlignment="1" applyProtection="0">
      <alignment horizontal="left" vertical="top" wrapText="1" readingOrder="1"/>
    </xf>
    <xf numFmtId="0" fontId="12" borderId="11" applyNumberFormat="0" applyFont="1" applyFill="0" applyBorder="1" applyAlignment="1" applyProtection="0">
      <alignment horizontal="left" vertical="top" wrapText="1" readingOrder="1"/>
    </xf>
    <xf numFmtId="0" fontId="5" applyNumberFormat="1" applyFont="1" applyFill="0" applyBorder="0" applyAlignment="1" applyProtection="0">
      <alignment vertical="top"/>
    </xf>
    <xf numFmtId="49" fontId="14" borderId="6" applyNumberFormat="1" applyFont="1" applyFill="0" applyBorder="1" applyAlignment="1" applyProtection="0">
      <alignment vertical="bottom" wrapText="1"/>
    </xf>
    <xf numFmtId="49" fontId="7" borderId="6" applyNumberFormat="1" applyFont="1" applyFill="0" applyBorder="1" applyAlignment="1" applyProtection="0">
      <alignment horizontal="left" vertical="top" wrapText="1"/>
    </xf>
    <xf numFmtId="0" fontId="0" applyNumberFormat="1" applyFont="1" applyFill="0" applyBorder="0" applyAlignment="1" applyProtection="0">
      <alignment vertical="top" wrapText="1"/>
    </xf>
    <xf numFmtId="49" fontId="11" fillId="7" borderId="12" applyNumberFormat="1" applyFont="1" applyFill="1" applyBorder="1" applyAlignment="1" applyProtection="0">
      <alignment horizontal="center" vertical="center" wrapText="1"/>
    </xf>
    <xf numFmtId="49" fontId="11" fillId="7" borderId="13" applyNumberFormat="1" applyFont="1" applyFill="1" applyBorder="1" applyAlignment="1" applyProtection="0">
      <alignment horizontal="center" vertical="center" wrapText="1"/>
    </xf>
    <xf numFmtId="49" fontId="11" fillId="7" borderId="14" applyNumberFormat="1" applyFont="1" applyFill="1" applyBorder="1" applyAlignment="1" applyProtection="0">
      <alignment horizontal="center" vertical="center" wrapText="1"/>
    </xf>
    <xf numFmtId="3" fontId="0" borderId="15" applyNumberFormat="1" applyFont="1" applyFill="0" applyBorder="1" applyAlignment="1" applyProtection="0">
      <alignment vertical="top" wrapText="1"/>
    </xf>
    <xf numFmtId="3" fontId="0" borderId="16" applyNumberFormat="1" applyFont="1" applyFill="0" applyBorder="1" applyAlignment="1" applyProtection="0">
      <alignment vertical="top" wrapText="1"/>
    </xf>
    <xf numFmtId="3" fontId="0" borderId="17" applyNumberFormat="1" applyFont="1" applyFill="0" applyBorder="1" applyAlignment="1" applyProtection="0">
      <alignment vertical="top" wrapText="1"/>
    </xf>
    <xf numFmtId="49" fontId="0" borderId="18" applyNumberFormat="1" applyFont="1" applyFill="0" applyBorder="1" applyAlignment="1" applyProtection="0">
      <alignment vertical="top" wrapText="1"/>
    </xf>
    <xf numFmtId="49" fontId="0" borderId="19" applyNumberFormat="1" applyFont="1" applyFill="0" applyBorder="1" applyAlignment="1" applyProtection="0">
      <alignment vertical="top" wrapText="1"/>
    </xf>
    <xf numFmtId="49" fontId="0" borderId="20" applyNumberFormat="1" applyFont="1" applyFill="0" applyBorder="1" applyAlignment="1" applyProtection="0">
      <alignment vertical="top" wrapText="1"/>
    </xf>
    <xf numFmtId="1" fontId="0" borderId="18" applyNumberFormat="1" applyFont="1" applyFill="0" applyBorder="1" applyAlignment="1" applyProtection="0">
      <alignment vertical="top" wrapText="1"/>
    </xf>
    <xf numFmtId="1" fontId="0" borderId="19" applyNumberFormat="1" applyFont="1" applyFill="0" applyBorder="1" applyAlignment="1" applyProtection="0">
      <alignment vertical="top" wrapText="1"/>
    </xf>
    <xf numFmtId="1" fontId="0" borderId="20" applyNumberFormat="1" applyFont="1" applyFill="0" applyBorder="1" applyAlignment="1" applyProtection="0">
      <alignment vertical="top" wrapText="1"/>
    </xf>
    <xf numFmtId="3" fontId="0" borderId="18" applyNumberFormat="1" applyFont="1" applyFill="0" applyBorder="1" applyAlignment="1" applyProtection="0">
      <alignment vertical="top" wrapText="1"/>
    </xf>
    <xf numFmtId="3" fontId="0" borderId="19" applyNumberFormat="1" applyFont="1" applyFill="0" applyBorder="1" applyAlignment="1" applyProtection="0">
      <alignment vertical="top" wrapText="1"/>
    </xf>
    <xf numFmtId="3" fontId="0" borderId="20" applyNumberFormat="1" applyFont="1" applyFill="0" applyBorder="1" applyAlignment="1" applyProtection="0">
      <alignment vertical="top" wrapText="1"/>
    </xf>
    <xf numFmtId="49" fontId="0" borderId="21" applyNumberFormat="1" applyFont="1" applyFill="0" applyBorder="1" applyAlignment="1" applyProtection="0">
      <alignment vertical="top" wrapText="1"/>
    </xf>
    <xf numFmtId="49" fontId="0" borderId="22" applyNumberFormat="1" applyFont="1" applyFill="0" applyBorder="1" applyAlignment="1" applyProtection="0">
      <alignment vertical="top" wrapText="1"/>
    </xf>
    <xf numFmtId="49" fontId="0" borderId="23" applyNumberFormat="1" applyFont="1" applyFill="0" applyBorder="1" applyAlignment="1" applyProtection="0">
      <alignment vertical="top" wrapText="1"/>
    </xf>
  </cellXfs>
  <cellStyles count="1">
    <cellStyle name="Normal" xfId="0" builtinId="0"/>
  </cellStyles>
  <dxfs count="6">
    <dxf>
      <font>
        <color rgb="ffffffff"/>
      </font>
    </dxf>
    <dxf>
      <font>
        <color rgb="ffffffff"/>
      </font>
    </dxf>
    <dxf>
      <font>
        <color rgb="ffffffff"/>
      </font>
    </dxf>
    <dxf>
      <font>
        <color rgb="ffffffff"/>
      </font>
    </dxf>
    <dxf>
      <font>
        <color rgb="ffaaaaaa"/>
      </font>
    </dxf>
    <dxf>
      <font>
        <color rgb="ffaaaaaa"/>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512c"/>
      <rgbColor rgb="ffcfcfcf"/>
      <rgbColor rgb="ffefefef"/>
      <rgbColor rgb="ffeaeaea"/>
      <rgbColor rgb="ffcccccc"/>
      <rgbColor rgb="ffbdc0bf"/>
      <rgbColor rgb="ffaaaaaa"/>
      <rgbColor rgb="ffffffff"/>
      <rgbColor rgb="ffdfdfdf"/>
      <rgbColor rgb="ffe24125"/>
      <rgbColor rgb="ff09cbc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07_Calendar">
  <a:themeElements>
    <a:clrScheme name="07_Calendar">
      <a:dk1>
        <a:srgbClr val="000000"/>
      </a:dk1>
      <a:lt1>
        <a:srgbClr val="FFFFFF"/>
      </a:lt1>
      <a:dk2>
        <a:srgbClr val="323232"/>
      </a:dk2>
      <a:lt2>
        <a:srgbClr val="AAAAAA"/>
      </a:lt2>
      <a:accent1>
        <a:srgbClr val="5C70F4"/>
      </a:accent1>
      <a:accent2>
        <a:srgbClr val="09CBCF"/>
      </a:accent2>
      <a:accent3>
        <a:srgbClr val="88C43F"/>
      </a:accent3>
      <a:accent4>
        <a:srgbClr val="FFD84A"/>
      </a:accent4>
      <a:accent5>
        <a:srgbClr val="FF9E41"/>
      </a:accent5>
      <a:accent6>
        <a:srgbClr val="FF522C"/>
      </a:accent6>
      <a:hlink>
        <a:srgbClr val="0000FF"/>
      </a:hlink>
      <a:folHlink>
        <a:srgbClr val="FF00FF"/>
      </a:folHlink>
    </a:clrScheme>
    <a:fontScheme name="07_Calendar">
      <a:majorFont>
        <a:latin typeface="Helvetica Neue"/>
        <a:ea typeface="Helvetica Neue"/>
        <a:cs typeface="Helvetica Neue"/>
      </a:majorFont>
      <a:minorFont>
        <a:latin typeface="Helvetica Neue"/>
        <a:ea typeface="Helvetica Neue"/>
        <a:cs typeface="Helvetica Neue"/>
      </a:minorFont>
    </a:fontScheme>
    <a:fmtScheme name="07_Calenda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4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AAAAAA"/>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600"/>
          </a:spcBef>
          <a:spcAft>
            <a:spcPts val="0"/>
          </a:spcAft>
          <a:buClrTx/>
          <a:buSzTx/>
          <a:buFontTx/>
          <a:buNone/>
          <a:tabLst/>
          <a:defRPr b="0" baseline="0" cap="none" i="0" spc="9" strike="noStrike" sz="10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6</v>
      </c>
    </row>
    <row r="11">
      <c r="B11" s="4"/>
      <c r="C11" t="s" s="4">
        <v>19</v>
      </c>
      <c r="D11" t="s" s="5">
        <v>20</v>
      </c>
    </row>
    <row r="12">
      <c r="B12" s="4"/>
      <c r="C12" t="s" s="4">
        <v>26</v>
      </c>
      <c r="D12" t="s" s="5">
        <v>27</v>
      </c>
    </row>
    <row r="13">
      <c r="B13" s="4"/>
      <c r="C13" t="s" s="4">
        <v>28</v>
      </c>
      <c r="D13" t="s" s="5">
        <v>29</v>
      </c>
    </row>
    <row r="14">
      <c r="B14" t="s" s="3">
        <v>40</v>
      </c>
      <c r="C14" s="3"/>
      <c r="D14" s="3"/>
    </row>
    <row r="15">
      <c r="B15" s="4"/>
      <c r="C15" t="s" s="4">
        <v>5</v>
      </c>
      <c r="D15" t="s" s="5">
        <v>41</v>
      </c>
    </row>
    <row r="16">
      <c r="B16" s="4"/>
      <c r="C16" t="s" s="4">
        <v>28</v>
      </c>
      <c r="D16" t="s" s="5">
        <v>44</v>
      </c>
    </row>
  </sheetData>
  <mergeCells count="1">
    <mergeCell ref="B3:D3"/>
  </mergeCells>
  <hyperlinks>
    <hyperlink ref="D10" location="'Monthly - Month and Year'!R1C1" tooltip="" display="Monthly - Month and Year"/>
    <hyperlink ref="D11" location="'Monthly - Previous Month'!R1C1" tooltip="" display="Monthly - Previous Month"/>
    <hyperlink ref="D12" location="'Monthly - Following Month'!R1C1" tooltip="" display="Monthly - Following Month"/>
    <hyperlink ref="D13" location="'Monthly - Calendar'!R1C1" tooltip="" display="Monthly - Calendar"/>
    <hyperlink ref="D15" location="'Blank - Month and Year'!R1C1" tooltip="" display="Blank - Month and Year"/>
    <hyperlink ref="D16" location="'Blank - Calendar'!R1C1" tooltip="" display="Blank - Calendar"/>
  </hyperlinks>
</worksheet>
</file>

<file path=xl/worksheets/sheet2.xml><?xml version="1.0" encoding="utf-8"?>
<worksheet xmlns:r="http://schemas.openxmlformats.org/officeDocument/2006/relationships" xmlns="http://schemas.openxmlformats.org/spreadsheetml/2006/main">
  <dimension ref="A1:C14"/>
  <sheetViews>
    <sheetView workbookViewId="0" showGridLines="0" defaultGridColor="1"/>
  </sheetViews>
  <sheetFormatPr defaultColWidth="57.3333" defaultRowHeight="19.9" customHeight="1" outlineLevelRow="0" outlineLevelCol="0"/>
  <cols>
    <col min="1" max="1" width="57.3516" style="6" customWidth="1"/>
    <col min="2" max="3" hidden="1" width="57.3333" style="6" customWidth="1"/>
    <col min="4" max="256" width="57.3516" style="6" customWidth="1"/>
  </cols>
  <sheetData>
    <row r="1" ht="64" customHeight="1">
      <c r="A1" t="s" s="7">
        <v>7</v>
      </c>
      <c r="B1" s="8"/>
      <c r="C1" s="8"/>
    </row>
    <row r="2" ht="42.55" customHeight="1">
      <c r="A2" s="9">
        <v>2018</v>
      </c>
      <c r="B2" s="10"/>
      <c r="C2" s="10"/>
    </row>
    <row r="3" ht="19.9" customHeight="1" hidden="1">
      <c r="A3" s="11">
        <v>1</v>
      </c>
      <c r="B3" t="s" s="12">
        <v>7</v>
      </c>
      <c r="C3" s="11">
        <v>1</v>
      </c>
    </row>
    <row r="4" ht="19.9" customHeight="1" hidden="1">
      <c r="A4" s="13">
        <f>DATE(A2,LOOKUP(A1,B1:B14,C1:C14),1)</f>
        <v>43101</v>
      </c>
      <c r="B4" t="s" s="12">
        <v>8</v>
      </c>
      <c r="C4" s="11">
        <v>2</v>
      </c>
    </row>
    <row r="5" ht="19.9" customHeight="1" hidden="1">
      <c r="A5" s="11">
        <f>WEEKDAY(A4,$A$3)</f>
        <v>2</v>
      </c>
      <c r="B5" t="s" s="12">
        <v>9</v>
      </c>
      <c r="C5" s="11">
        <v>3</v>
      </c>
    </row>
    <row r="6" ht="19.9" customHeight="1" hidden="1">
      <c r="A6" s="13">
        <f>EOMONTH(A4,0)</f>
        <v>43131</v>
      </c>
      <c r="B6" t="s" s="12">
        <v>10</v>
      </c>
      <c r="C6" s="11">
        <v>4</v>
      </c>
    </row>
    <row r="7" ht="19.9" customHeight="1" hidden="1">
      <c r="A7" s="14"/>
      <c r="B7" t="s" s="12">
        <v>11</v>
      </c>
      <c r="C7" s="11">
        <v>5</v>
      </c>
    </row>
    <row r="8" ht="19.9" customHeight="1" hidden="1">
      <c r="A8" s="13">
        <f>EOMONTH(A10,-1)+(0*7+1)</f>
        <v>43070</v>
      </c>
      <c r="B8" t="s" s="12">
        <v>12</v>
      </c>
      <c r="C8" s="11">
        <v>6</v>
      </c>
    </row>
    <row r="9" ht="19.9" customHeight="1" hidden="1">
      <c r="A9" s="11">
        <f>WEEKDAY(A8,$A$3)</f>
        <v>6</v>
      </c>
      <c r="B9" t="s" s="12">
        <v>13</v>
      </c>
      <c r="C9" s="11">
        <v>7</v>
      </c>
    </row>
    <row r="10" ht="19.9" customHeight="1" hidden="1">
      <c r="A10" s="13">
        <f>A4-(0*7+1)</f>
        <v>43100</v>
      </c>
      <c r="B10" t="s" s="12">
        <v>14</v>
      </c>
      <c r="C10" s="11">
        <v>8</v>
      </c>
    </row>
    <row r="11" ht="19.9" customHeight="1" hidden="1">
      <c r="A11" s="14"/>
      <c r="B11" t="s" s="12">
        <v>15</v>
      </c>
      <c r="C11" s="11">
        <v>9</v>
      </c>
    </row>
    <row r="12" ht="19.9" customHeight="1" hidden="1">
      <c r="A12" s="13">
        <f>A6+(0*7+1)</f>
        <v>43132</v>
      </c>
      <c r="B12" t="s" s="12">
        <v>16</v>
      </c>
      <c r="C12" s="11">
        <v>10</v>
      </c>
    </row>
    <row r="13" ht="19.9" customHeight="1" hidden="1">
      <c r="A13" s="11">
        <f>WEEKDAY(A12,$A$3)</f>
        <v>5</v>
      </c>
      <c r="B13" t="s" s="12">
        <v>17</v>
      </c>
      <c r="C13" s="11">
        <v>11</v>
      </c>
    </row>
    <row r="14" ht="19.9" customHeight="1" hidden="1">
      <c r="A14" s="13">
        <f>EOMONTH(A12,0)</f>
        <v>43159</v>
      </c>
      <c r="B14" t="s" s="12">
        <v>18</v>
      </c>
      <c r="C14" s="11">
        <v>12</v>
      </c>
    </row>
  </sheetData>
  <dataValidations count="1">
    <dataValidation type="list" allowBlank="1" showInputMessage="1" showErrorMessage="1" sqref="A1">
      <formula1>"January,February,March,April,May,June,July,August,September,October,November,December"</formula1>
    </dataValidation>
  </dataValidations>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G8"/>
  <sheetViews>
    <sheetView workbookViewId="0" showGridLines="0" defaultGridColor="1"/>
  </sheetViews>
  <sheetFormatPr defaultColWidth="3.67339" defaultRowHeight="28.45" customHeight="1" outlineLevelRow="0" outlineLevelCol="0"/>
  <cols>
    <col min="1" max="1" width="3.6875" style="15" customWidth="1"/>
    <col min="2" max="7" width="3.71875" style="15" customWidth="1"/>
    <col min="8" max="256" width="3.6875" style="15" customWidth="1"/>
  </cols>
  <sheetData>
    <row r="1" ht="19.8" customHeight="1">
      <c r="A1" t="s" s="16">
        <f>INDEX('Monthly - Month and Year'!B3:B14,MONTH('Monthly - Month and Year'!A8))</f>
        <v>18</v>
      </c>
      <c r="B1" s="17"/>
      <c r="C1" s="17"/>
      <c r="D1" s="17"/>
      <c r="E1" s="17"/>
      <c r="F1" s="17"/>
      <c r="G1" s="17"/>
    </row>
    <row r="2" ht="12.2" customHeight="1">
      <c r="A2" t="s" s="18">
        <v>21</v>
      </c>
      <c r="B2" t="s" s="18">
        <v>22</v>
      </c>
      <c r="C2" t="s" s="18">
        <v>23</v>
      </c>
      <c r="D2" t="s" s="18">
        <v>24</v>
      </c>
      <c r="E2" t="s" s="18">
        <v>23</v>
      </c>
      <c r="F2" t="s" s="18">
        <v>25</v>
      </c>
      <c r="G2" t="s" s="18">
        <v>21</v>
      </c>
    </row>
    <row r="3" ht="11.7" customHeight="1">
      <c r="A3" s="19">
        <f t="shared" si="1" ref="A3:G3">'Monthly - Month and Year'!$A$8+(0*7+COLUMN()-'Monthly - Month and Year'!$A$9)</f>
        <v>43065</v>
      </c>
      <c r="B3" s="19">
        <f t="shared" si="1"/>
        <v>43066</v>
      </c>
      <c r="C3" s="19">
        <f t="shared" si="1"/>
        <v>43067</v>
      </c>
      <c r="D3" s="19">
        <f t="shared" si="1"/>
        <v>43068</v>
      </c>
      <c r="E3" s="19">
        <f t="shared" si="1"/>
        <v>43069</v>
      </c>
      <c r="F3" s="19">
        <f t="shared" si="1"/>
        <v>43070</v>
      </c>
      <c r="G3" s="19">
        <f t="shared" si="1"/>
        <v>43071</v>
      </c>
    </row>
    <row r="4" ht="11.7" customHeight="1">
      <c r="A4" s="19">
        <f>A3+(1*7)</f>
        <v>43072</v>
      </c>
      <c r="B4" s="19">
        <f>B3+(1*7)</f>
        <v>43073</v>
      </c>
      <c r="C4" s="19">
        <f>C3+(1*7)</f>
        <v>43074</v>
      </c>
      <c r="D4" s="19">
        <f>D3+(1*7)</f>
        <v>43075</v>
      </c>
      <c r="E4" s="19">
        <f>E3+(1*7)</f>
        <v>43076</v>
      </c>
      <c r="F4" s="19">
        <f>F3+(1*7)</f>
        <v>43077</v>
      </c>
      <c r="G4" s="19">
        <f>G3+(1*7)</f>
        <v>43078</v>
      </c>
    </row>
    <row r="5" ht="11.7" customHeight="1">
      <c r="A5" s="19">
        <f>A4+(1*7)</f>
        <v>43079</v>
      </c>
      <c r="B5" s="19">
        <f>B4+(1*7)</f>
        <v>43080</v>
      </c>
      <c r="C5" s="19">
        <f>C4+(1*7)</f>
        <v>43081</v>
      </c>
      <c r="D5" s="19">
        <f>D4+(1*7)</f>
        <v>43082</v>
      </c>
      <c r="E5" s="19">
        <f>E4+(1*7)</f>
        <v>43083</v>
      </c>
      <c r="F5" s="19">
        <f>F4+(1*7)</f>
        <v>43084</v>
      </c>
      <c r="G5" s="19">
        <f>G4+(1*7)</f>
        <v>43085</v>
      </c>
    </row>
    <row r="6" ht="11.7" customHeight="1">
      <c r="A6" s="19">
        <f>A5+(1*7)</f>
        <v>43086</v>
      </c>
      <c r="B6" s="19">
        <f>B5+(1*7)</f>
        <v>43087</v>
      </c>
      <c r="C6" s="19">
        <f>C5+(1*7)</f>
        <v>43088</v>
      </c>
      <c r="D6" s="19">
        <f>D5+(1*7)</f>
        <v>43089</v>
      </c>
      <c r="E6" s="19">
        <f>E5+(1*7)</f>
        <v>43090</v>
      </c>
      <c r="F6" s="19">
        <f>F5+(1*7)</f>
        <v>43091</v>
      </c>
      <c r="G6" s="19">
        <f>G5+(1*7)</f>
        <v>43092</v>
      </c>
    </row>
    <row r="7" ht="11.7" customHeight="1">
      <c r="A7" s="19">
        <f>A6+(1*7)</f>
        <v>43093</v>
      </c>
      <c r="B7" s="19">
        <f>B6+(1*7)</f>
        <v>43094</v>
      </c>
      <c r="C7" s="19">
        <f>C6+(1*7)</f>
        <v>43095</v>
      </c>
      <c r="D7" s="19">
        <f>D6+(1*7)</f>
        <v>43096</v>
      </c>
      <c r="E7" s="19">
        <f>E6+(1*7)</f>
        <v>43097</v>
      </c>
      <c r="F7" s="19">
        <f>F6+(1*7)</f>
        <v>43098</v>
      </c>
      <c r="G7" s="19">
        <f>G6+(1*7)</f>
        <v>43099</v>
      </c>
    </row>
    <row r="8" ht="11.7" customHeight="1">
      <c r="A8" s="19">
        <f>A7+(1*7)</f>
        <v>43100</v>
      </c>
      <c r="B8" s="19">
        <f>B7+(1*7)</f>
        <v>43101</v>
      </c>
      <c r="C8" s="19">
        <f>C7+(1*7)</f>
        <v>43102</v>
      </c>
      <c r="D8" s="19">
        <f>D7+(1*7)</f>
        <v>43103</v>
      </c>
      <c r="E8" s="19">
        <f>E7+(1*7)</f>
        <v>43104</v>
      </c>
      <c r="F8" s="19">
        <f>F7+(1*7)</f>
        <v>43105</v>
      </c>
      <c r="G8" s="19">
        <f>G7+(1*7)</f>
        <v>43106</v>
      </c>
    </row>
  </sheetData>
  <mergeCells count="1">
    <mergeCell ref="A1:G1"/>
  </mergeCells>
  <conditionalFormatting sqref="A3:G8">
    <cfRule type="cellIs" dxfId="0" priority="1" operator="lessThan" stopIfTrue="1">
      <formula>'Monthly - Month and Year'!$A$8</formula>
    </cfRule>
    <cfRule type="cellIs" dxfId="1" priority="2" operator="greaterThan" stopIfTrue="1">
      <formula>'Monthly - Month and Year'!$A$10</formula>
    </cfRule>
  </conditionalFormatting>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G8"/>
  <sheetViews>
    <sheetView workbookViewId="0" showGridLines="0" defaultGridColor="1"/>
  </sheetViews>
  <sheetFormatPr defaultColWidth="3.71429" defaultRowHeight="28.45" customHeight="1" outlineLevelRow="0" outlineLevelCol="0"/>
  <cols>
    <col min="1" max="7" width="3.73438" style="20" customWidth="1"/>
    <col min="8" max="256" width="3.73438" style="20" customWidth="1"/>
  </cols>
  <sheetData>
    <row r="1" ht="19.8" customHeight="1">
      <c r="A1" t="s" s="16">
        <f>INDEX('Monthly - Month and Year'!B3:B14,MONTH('Monthly - Month and Year'!A12))</f>
        <v>8</v>
      </c>
      <c r="B1" s="17"/>
      <c r="C1" s="17"/>
      <c r="D1" s="17"/>
      <c r="E1" s="17"/>
      <c r="F1" s="17"/>
      <c r="G1" s="17"/>
    </row>
    <row r="2" ht="12.2" customHeight="1">
      <c r="A2" t="s" s="18">
        <v>21</v>
      </c>
      <c r="B2" t="s" s="18">
        <v>22</v>
      </c>
      <c r="C2" t="s" s="18">
        <v>23</v>
      </c>
      <c r="D2" t="s" s="18">
        <v>24</v>
      </c>
      <c r="E2" t="s" s="18">
        <v>23</v>
      </c>
      <c r="F2" t="s" s="18">
        <v>25</v>
      </c>
      <c r="G2" t="s" s="18">
        <v>21</v>
      </c>
    </row>
    <row r="3" ht="11.7" customHeight="1">
      <c r="A3" s="19">
        <f t="shared" si="1" ref="A3:G3">'Monthly - Month and Year'!$A$12+(0*7+COLUMN()-'Monthly - Month and Year'!$A$13)</f>
        <v>43128</v>
      </c>
      <c r="B3" s="19">
        <f t="shared" si="1"/>
        <v>43129</v>
      </c>
      <c r="C3" s="19">
        <f t="shared" si="1"/>
        <v>43130</v>
      </c>
      <c r="D3" s="19">
        <f t="shared" si="1"/>
        <v>43131</v>
      </c>
      <c r="E3" s="19">
        <f t="shared" si="1"/>
        <v>43132</v>
      </c>
      <c r="F3" s="19">
        <f t="shared" si="1"/>
        <v>43133</v>
      </c>
      <c r="G3" s="19">
        <f t="shared" si="1"/>
        <v>43134</v>
      </c>
    </row>
    <row r="4" ht="11.7" customHeight="1">
      <c r="A4" s="19">
        <f>A3+(1*7)</f>
        <v>43135</v>
      </c>
      <c r="B4" s="19">
        <f>B3+(1*7)</f>
        <v>43136</v>
      </c>
      <c r="C4" s="19">
        <f>C3+(1*7)</f>
        <v>43137</v>
      </c>
      <c r="D4" s="19">
        <f>D3+(1*7)</f>
        <v>43138</v>
      </c>
      <c r="E4" s="19">
        <f>E3+(1*7)</f>
        <v>43139</v>
      </c>
      <c r="F4" s="19">
        <f>F3+(1*7)</f>
        <v>43140</v>
      </c>
      <c r="G4" s="19">
        <f>G3+(1*7)</f>
        <v>43141</v>
      </c>
    </row>
    <row r="5" ht="11.7" customHeight="1">
      <c r="A5" s="19">
        <f>A4+(1*7)</f>
        <v>43142</v>
      </c>
      <c r="B5" s="19">
        <f>B4+(1*7)</f>
        <v>43143</v>
      </c>
      <c r="C5" s="19">
        <f>C4+(1*7)</f>
        <v>43144</v>
      </c>
      <c r="D5" s="19">
        <f>D4+(1*7)</f>
        <v>43145</v>
      </c>
      <c r="E5" s="19">
        <f>E4+(1*7)</f>
        <v>43146</v>
      </c>
      <c r="F5" s="19">
        <f>F4+(1*7)</f>
        <v>43147</v>
      </c>
      <c r="G5" s="19">
        <f>G4+(1*7)</f>
        <v>43148</v>
      </c>
    </row>
    <row r="6" ht="11.7" customHeight="1">
      <c r="A6" s="19">
        <f>A5+(1*7)</f>
        <v>43149</v>
      </c>
      <c r="B6" s="19">
        <f>B5+(1*7)</f>
        <v>43150</v>
      </c>
      <c r="C6" s="19">
        <f>C5+(1*7)</f>
        <v>43151</v>
      </c>
      <c r="D6" s="19">
        <f>D5+(1*7)</f>
        <v>43152</v>
      </c>
      <c r="E6" s="19">
        <f>E5+(1*7)</f>
        <v>43153</v>
      </c>
      <c r="F6" s="19">
        <f>F5+(1*7)</f>
        <v>43154</v>
      </c>
      <c r="G6" s="19">
        <f>G5+(1*7)</f>
        <v>43155</v>
      </c>
    </row>
    <row r="7" ht="11.7" customHeight="1">
      <c r="A7" s="19">
        <f>A6+(1*7)</f>
        <v>43156</v>
      </c>
      <c r="B7" s="19">
        <f>B6+(1*7)</f>
        <v>43157</v>
      </c>
      <c r="C7" s="19">
        <f>C6+(1*7)</f>
        <v>43158</v>
      </c>
      <c r="D7" s="19">
        <f>D6+(1*7)</f>
        <v>43159</v>
      </c>
      <c r="E7" s="19">
        <f>E6+(1*7)</f>
        <v>43160</v>
      </c>
      <c r="F7" s="19">
        <f>F6+(1*7)</f>
        <v>43161</v>
      </c>
      <c r="G7" s="19">
        <f>G6+(1*7)</f>
        <v>43162</v>
      </c>
    </row>
    <row r="8" ht="11.7" customHeight="1">
      <c r="A8" s="19">
        <f>A7+(1*7)</f>
        <v>43163</v>
      </c>
      <c r="B8" s="19">
        <f>B7+(1*7)</f>
        <v>43164</v>
      </c>
      <c r="C8" s="19">
        <f>C7+(1*7)</f>
        <v>43165</v>
      </c>
      <c r="D8" s="19">
        <f>D7+(1*7)</f>
        <v>43166</v>
      </c>
      <c r="E8" s="19">
        <f>E7+(1*7)</f>
        <v>43167</v>
      </c>
      <c r="F8" s="19">
        <f>F7+(1*7)</f>
        <v>43168</v>
      </c>
      <c r="G8" s="19">
        <f>G7+(1*7)</f>
        <v>43169</v>
      </c>
    </row>
  </sheetData>
  <mergeCells count="1">
    <mergeCell ref="A1:G1"/>
  </mergeCells>
  <conditionalFormatting sqref="A3:G8">
    <cfRule type="cellIs" dxfId="2" priority="1" operator="lessThan" stopIfTrue="1">
      <formula>'Monthly - Month and Year'!$A$12</formula>
    </cfRule>
    <cfRule type="cellIs" dxfId="3" priority="2" operator="greaterThan" stopIfTrue="1">
      <formula>'Monthly - Month and Year'!$A$14</formula>
    </cfRule>
  </conditionalFormatting>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G13"/>
  <sheetViews>
    <sheetView workbookViewId="0" showGridLines="0" defaultGridColor="1"/>
  </sheetViews>
  <sheetFormatPr defaultColWidth="17.3095" defaultRowHeight="18.2" customHeight="1" outlineLevelRow="0" outlineLevelCol="0"/>
  <cols>
    <col min="1" max="7" width="17.3359" style="21" customWidth="1"/>
    <col min="8" max="256" width="17.3359" style="21" customWidth="1"/>
  </cols>
  <sheetData>
    <row r="1" ht="18.8" customHeight="1">
      <c r="A1" t="s" s="22">
        <v>30</v>
      </c>
      <c r="B1" t="s" s="23">
        <v>31</v>
      </c>
      <c r="C1" t="s" s="23">
        <v>32</v>
      </c>
      <c r="D1" t="s" s="23">
        <v>33</v>
      </c>
      <c r="E1" t="s" s="23">
        <v>34</v>
      </c>
      <c r="F1" t="s" s="23">
        <v>35</v>
      </c>
      <c r="G1" t="s" s="24">
        <v>36</v>
      </c>
    </row>
    <row r="2" ht="14.45" customHeight="1">
      <c r="A2" s="25">
        <f>'Monthly - Month and Year'!$A$4+(0*7+1-'Monthly - Month and Year'!$A$5)</f>
        <v>43100</v>
      </c>
      <c r="B2" s="25">
        <f>A2+(0*7+1)</f>
        <v>43101</v>
      </c>
      <c r="C2" s="25">
        <f>B2+(0*7+1)</f>
        <v>43102</v>
      </c>
      <c r="D2" s="25">
        <f>C2+(0*7+1)</f>
        <v>43103</v>
      </c>
      <c r="E2" s="25">
        <f>D2+(0*7+1)</f>
        <v>43104</v>
      </c>
      <c r="F2" s="25">
        <f>E2+(0*7+1)</f>
        <v>43105</v>
      </c>
      <c r="G2" s="25">
        <f>F2+(0*7+1)</f>
        <v>43106</v>
      </c>
    </row>
    <row r="3" ht="42.2" customHeight="1">
      <c r="A3" t="s" s="26">
        <v>37</v>
      </c>
      <c r="B3" s="26"/>
      <c r="C3" s="26"/>
      <c r="D3" s="26"/>
      <c r="E3" s="26"/>
      <c r="F3" s="26"/>
      <c r="G3" s="26"/>
    </row>
    <row r="4" ht="14.2" customHeight="1">
      <c r="A4" s="27">
        <f>A2+(1*7)</f>
        <v>43107</v>
      </c>
      <c r="B4" s="27">
        <f>B2+(1*7)</f>
        <v>43108</v>
      </c>
      <c r="C4" s="27">
        <f>C2+(1*7)</f>
        <v>43109</v>
      </c>
      <c r="D4" s="27">
        <f>D2+(1*7)</f>
        <v>43110</v>
      </c>
      <c r="E4" s="27">
        <f>E2+(1*7)</f>
        <v>43111</v>
      </c>
      <c r="F4" s="27">
        <f>F2+(1*7)</f>
        <v>43112</v>
      </c>
      <c r="G4" s="27">
        <f>G2+(1*7)</f>
        <v>43113</v>
      </c>
    </row>
    <row r="5" ht="54.2" customHeight="1">
      <c r="A5" s="26"/>
      <c r="B5" t="s" s="26">
        <v>38</v>
      </c>
      <c r="C5" s="26"/>
      <c r="D5" s="26"/>
      <c r="E5" s="26"/>
      <c r="F5" s="26"/>
      <c r="G5" s="26"/>
    </row>
    <row r="6" ht="14.2" customHeight="1">
      <c r="A6" s="27">
        <f>A4+(1*7)</f>
        <v>43114</v>
      </c>
      <c r="B6" s="27">
        <f>B4+(1*7)</f>
        <v>43115</v>
      </c>
      <c r="C6" s="27">
        <f>C4+(1*7)</f>
        <v>43116</v>
      </c>
      <c r="D6" s="27">
        <f>D4+(1*7)</f>
        <v>43117</v>
      </c>
      <c r="E6" s="27">
        <f>E4+(1*7)</f>
        <v>43118</v>
      </c>
      <c r="F6" s="27">
        <f>F4+(1*7)</f>
        <v>43119</v>
      </c>
      <c r="G6" s="27">
        <f>G4+(1*7)</f>
        <v>43120</v>
      </c>
    </row>
    <row r="7" ht="54.2" customHeight="1">
      <c r="A7" s="26"/>
      <c r="B7" t="s" s="26">
        <v>38</v>
      </c>
      <c r="C7" s="26"/>
      <c r="D7" s="26"/>
      <c r="E7" s="26"/>
      <c r="F7" s="26"/>
      <c r="G7" s="26"/>
    </row>
    <row r="8" ht="14.2" customHeight="1">
      <c r="A8" s="27">
        <f>A6+(1*7)</f>
        <v>43121</v>
      </c>
      <c r="B8" s="27">
        <f>B6+(1*7)</f>
        <v>43122</v>
      </c>
      <c r="C8" s="27">
        <f>C6+(1*7)</f>
        <v>43123</v>
      </c>
      <c r="D8" s="27">
        <f>D6+(1*7)</f>
        <v>43124</v>
      </c>
      <c r="E8" s="27">
        <f>E6+(1*7)</f>
        <v>43125</v>
      </c>
      <c r="F8" s="27">
        <f>F6+(1*7)</f>
        <v>43126</v>
      </c>
      <c r="G8" s="27">
        <f>G6+(1*7)</f>
        <v>43127</v>
      </c>
    </row>
    <row r="9" ht="54.2" customHeight="1">
      <c r="A9" t="s" s="26">
        <v>39</v>
      </c>
      <c r="B9" t="s" s="26">
        <v>38</v>
      </c>
      <c r="C9" s="26"/>
      <c r="D9" s="26"/>
      <c r="E9" s="26"/>
      <c r="F9" s="26"/>
      <c r="G9" s="26"/>
    </row>
    <row r="10" ht="14.2" customHeight="1">
      <c r="A10" s="27">
        <f>A8+(1*7)</f>
        <v>43128</v>
      </c>
      <c r="B10" s="27">
        <f>B8+(1*7)</f>
        <v>43129</v>
      </c>
      <c r="C10" s="27">
        <f>C8+(1*7)</f>
        <v>43130</v>
      </c>
      <c r="D10" s="27">
        <f>D8+(1*7)</f>
        <v>43131</v>
      </c>
      <c r="E10" s="27">
        <f>E8+(1*7)</f>
        <v>43132</v>
      </c>
      <c r="F10" s="27">
        <f>F8+(1*7)</f>
        <v>43133</v>
      </c>
      <c r="G10" s="27">
        <f>G8+(1*7)</f>
        <v>43134</v>
      </c>
    </row>
    <row r="11" ht="19.5" customHeight="1">
      <c r="A11" s="26"/>
      <c r="B11" s="26"/>
      <c r="C11" s="28"/>
      <c r="D11" s="28"/>
      <c r="E11" s="28"/>
      <c r="F11" s="28"/>
      <c r="G11" s="26"/>
    </row>
    <row r="12" ht="15.5" customHeight="1">
      <c r="A12" s="29"/>
      <c r="B12" s="29"/>
      <c r="C12" s="29"/>
      <c r="D12" s="29"/>
      <c r="E12" s="29"/>
      <c r="F12" s="29"/>
      <c r="G12" s="27">
        <f>G10+(1*7)</f>
        <v>43141</v>
      </c>
    </row>
    <row r="13" ht="19.5" customHeight="1">
      <c r="A13" s="28"/>
      <c r="B13" s="26"/>
      <c r="C13" s="26"/>
      <c r="D13" s="26"/>
      <c r="E13" s="26"/>
      <c r="F13" s="26"/>
      <c r="G13" s="26"/>
    </row>
  </sheetData>
  <conditionalFormatting sqref="A2:G2 A4:G4 A6:G6 A8:G8 A10:G10 G12">
    <cfRule type="cellIs" dxfId="4" priority="1" operator="lessThan" stopIfTrue="1">
      <formula>'Monthly - Month and Year'!$A$4</formula>
    </cfRule>
    <cfRule type="cellIs" dxfId="5" priority="2" operator="greaterThan" stopIfTrue="1">
      <formula>'Monthly - Month and Year'!$A$6</formula>
    </cfRule>
  </conditionalFormatting>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A2"/>
  <sheetViews>
    <sheetView workbookViewId="0" showGridLines="0" defaultGridColor="1"/>
  </sheetViews>
  <sheetFormatPr defaultColWidth="57.3333" defaultRowHeight="13.9" customHeight="1" outlineLevelRow="0" outlineLevelCol="0"/>
  <cols>
    <col min="1" max="1" width="57.3516" style="30" customWidth="1"/>
    <col min="2" max="256" width="57.3516" style="30" customWidth="1"/>
  </cols>
  <sheetData>
    <row r="1" ht="71.9" customHeight="1">
      <c r="A1" t="s" s="31">
        <v>42</v>
      </c>
    </row>
    <row r="2" ht="36.05" customHeight="1">
      <c r="A2" t="s" s="32">
        <v>43</v>
      </c>
    </row>
  </sheetData>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G13"/>
  <sheetViews>
    <sheetView workbookViewId="0" showGridLines="0" defaultGridColor="1"/>
  </sheetViews>
  <sheetFormatPr defaultColWidth="17.3095" defaultRowHeight="20.2" customHeight="1" outlineLevelRow="0" outlineLevelCol="0"/>
  <cols>
    <col min="1" max="7" width="17.3359" style="33" customWidth="1"/>
    <col min="8" max="256" width="17.3359" style="33" customWidth="1"/>
  </cols>
  <sheetData>
    <row r="1" ht="17.85" customHeight="1">
      <c r="A1" t="s" s="34">
        <v>30</v>
      </c>
      <c r="B1" t="s" s="35">
        <v>31</v>
      </c>
      <c r="C1" t="s" s="35">
        <v>32</v>
      </c>
      <c r="D1" t="s" s="35">
        <v>33</v>
      </c>
      <c r="E1" t="s" s="35">
        <v>34</v>
      </c>
      <c r="F1" t="s" s="35">
        <v>35</v>
      </c>
      <c r="G1" t="s" s="36">
        <v>36</v>
      </c>
    </row>
    <row r="2" ht="15" customHeight="1">
      <c r="A2" s="37"/>
      <c r="B2" s="38"/>
      <c r="C2" s="38"/>
      <c r="D2" s="38"/>
      <c r="E2" s="38"/>
      <c r="F2" s="38"/>
      <c r="G2" s="39"/>
    </row>
    <row r="3" ht="43.95" customHeight="1">
      <c r="A3" t="s" s="40">
        <v>37</v>
      </c>
      <c r="B3" s="41"/>
      <c r="C3" s="41"/>
      <c r="D3" s="41"/>
      <c r="E3" s="41"/>
      <c r="F3" s="41"/>
      <c r="G3" s="42"/>
    </row>
    <row r="4" ht="15" customHeight="1">
      <c r="A4" s="43"/>
      <c r="B4" s="44"/>
      <c r="C4" s="44"/>
      <c r="D4" s="44"/>
      <c r="E4" s="44"/>
      <c r="F4" s="44"/>
      <c r="G4" s="45"/>
    </row>
    <row r="5" ht="43.95" customHeight="1">
      <c r="A5" t="s" s="40">
        <v>37</v>
      </c>
      <c r="B5" s="41"/>
      <c r="C5" s="41"/>
      <c r="D5" s="41"/>
      <c r="E5" s="41"/>
      <c r="F5" s="41"/>
      <c r="G5" s="42"/>
    </row>
    <row r="6" ht="15" customHeight="1">
      <c r="A6" s="43"/>
      <c r="B6" s="44"/>
      <c r="C6" s="44"/>
      <c r="D6" s="44"/>
      <c r="E6" s="44"/>
      <c r="F6" s="44"/>
      <c r="G6" s="45"/>
    </row>
    <row r="7" ht="43.95" customHeight="1">
      <c r="A7" t="s" s="40">
        <v>37</v>
      </c>
      <c r="B7" s="41"/>
      <c r="C7" s="41"/>
      <c r="D7" s="41"/>
      <c r="E7" s="41"/>
      <c r="F7" s="41"/>
      <c r="G7" s="42"/>
    </row>
    <row r="8" ht="15" customHeight="1">
      <c r="A8" s="43"/>
      <c r="B8" s="44"/>
      <c r="C8" s="44"/>
      <c r="D8" s="44"/>
      <c r="E8" s="44"/>
      <c r="F8" s="44"/>
      <c r="G8" s="45"/>
    </row>
    <row r="9" ht="43.95" customHeight="1">
      <c r="A9" t="s" s="40">
        <v>37</v>
      </c>
      <c r="B9" s="41"/>
      <c r="C9" s="41"/>
      <c r="D9" s="41"/>
      <c r="E9" s="41"/>
      <c r="F9" s="41"/>
      <c r="G9" s="42"/>
    </row>
    <row r="10" ht="15" customHeight="1">
      <c r="A10" s="46"/>
      <c r="B10" s="47"/>
      <c r="C10" s="47"/>
      <c r="D10" s="47"/>
      <c r="E10" s="47"/>
      <c r="F10" s="47"/>
      <c r="G10" s="48"/>
    </row>
    <row r="11" ht="43.95" customHeight="1">
      <c r="A11" t="s" s="40">
        <v>37</v>
      </c>
      <c r="B11" s="41"/>
      <c r="C11" s="41"/>
      <c r="D11" s="41"/>
      <c r="E11" s="41"/>
      <c r="F11" s="41"/>
      <c r="G11" s="42"/>
    </row>
    <row r="12" ht="15" customHeight="1">
      <c r="A12" s="46"/>
      <c r="B12" s="47"/>
      <c r="C12" s="47"/>
      <c r="D12" s="47"/>
      <c r="E12" s="47"/>
      <c r="F12" s="47"/>
      <c r="G12" s="48"/>
    </row>
    <row r="13" ht="44.05" customHeight="1">
      <c r="A13" t="s" s="49">
        <v>37</v>
      </c>
      <c r="B13" s="50"/>
      <c r="C13" s="50"/>
      <c r="D13" s="50"/>
      <c r="E13" s="50"/>
      <c r="F13" s="50"/>
      <c r="G13" s="51"/>
    </row>
  </sheetData>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